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részletes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<sst xmlns="http://schemas.openxmlformats.org/spreadsheetml/2006/main" count="46" uniqueCount="38">
  <si>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név</t>
  </si>
  <si>
    <t>egyetem</t>
  </si>
  <si>
    <t>évfolyam</t>
  </si>
  <si>
    <t>beküldött</t>
  </si>
  <si>
    <t>összpont</t>
  </si>
  <si>
    <t>átlag</t>
  </si>
  <si>
    <t>díj</t>
  </si>
  <si>
    <t>különdíj</t>
  </si>
  <si>
    <t>name</t>
  </si>
  <si>
    <t>university</t>
  </si>
  <si>
    <t>year</t>
  </si>
  <si>
    <t>sumbitted</t>
  </si>
  <si>
    <t>total</t>
  </si>
  <si>
    <t>average</t>
  </si>
  <si>
    <t>prize</t>
  </si>
  <si>
    <t>special</t>
  </si>
  <si>
    <t>Kómár Péter</t>
  </si>
  <si>
    <t>ELTE</t>
  </si>
  <si>
    <t>Básti József</t>
  </si>
  <si>
    <t>Gondán László</t>
  </si>
  <si>
    <t>D</t>
  </si>
  <si>
    <t>Hagymási Imre</t>
  </si>
  <si>
    <t>Mezei Márk</t>
  </si>
  <si>
    <t>5, 32</t>
  </si>
  <si>
    <t>Rakyta Péter</t>
  </si>
  <si>
    <t>Fejős Gergely</t>
  </si>
  <si>
    <t>Béky Bence</t>
  </si>
  <si>
    <t>BME</t>
  </si>
  <si>
    <t>Pogány Andrea</t>
  </si>
  <si>
    <t>SZTE</t>
  </si>
  <si>
    <t>Maina Ciira</t>
  </si>
  <si>
    <t>University of Nairobi</t>
  </si>
  <si>
    <t>Pozsgay Balázs</t>
  </si>
  <si>
    <t>Patay Gergely</t>
  </si>
  <si>
    <t>PhD 1</t>
  </si>
  <si>
    <t>Medo Matus</t>
  </si>
  <si>
    <t>Comenius University</t>
  </si>
  <si>
    <t>PhD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</si>
</sst>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0"/>
      <name val="Sans"/>
      <family val="2"/>
    </font>
    <font>
      <sz val="10"/>
      <color indexed="10"/>
      <name val="Sans"/>
      <family val="2"/>
    </font>
    <font>
      <b/>
      <sz val="10"/>
      <name val="Sans"/>
      <family val="2"/>
    </font>
    <font>
      <b/>
      <sz val="10"/>
      <color indexed="10"/>
      <name val="Sans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4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4" borderId="0" xfId="0" applyFont="1" applyFill="1" applyBorder="1" applyAlignment="1">
      <alignment vertical="center"/>
    </xf>
    <xf numFmtId="164" fontId="1" fillId="4" borderId="0" xfId="0" applyFont="1" applyFill="1" applyBorder="1" applyAlignment="1">
      <alignment vertical="center" wrapText="1"/>
    </xf>
    <xf numFmtId="164" fontId="1" fillId="4" borderId="0" xfId="0" applyFont="1" applyFill="1" applyAlignment="1">
      <alignment vertical="center"/>
    </xf>
    <xf numFmtId="164" fontId="1" fillId="4" borderId="2" xfId="0" applyFont="1" applyFill="1" applyBorder="1" applyAlignment="1">
      <alignment vertical="center"/>
    </xf>
    <xf numFmtId="164" fontId="1" fillId="5" borderId="0" xfId="0" applyFont="1" applyFill="1" applyBorder="1" applyAlignment="1">
      <alignment horizontal="center" vertical="center"/>
    </xf>
    <xf numFmtId="164" fontId="1" fillId="6" borderId="0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57421875" style="1" customWidth="1"/>
    <col min="2" max="2" width="20.140625" style="1" customWidth="1"/>
    <col min="3" max="3" width="9.8515625" style="2" customWidth="1"/>
    <col min="4" max="4" width="10.8515625" style="2" customWidth="1"/>
    <col min="5" max="5" width="9.8515625" style="2" customWidth="1"/>
    <col min="6" max="6" width="9.00390625" style="3" customWidth="1"/>
    <col min="7" max="7" width="6.00390625" style="4" customWidth="1"/>
    <col min="8" max="8" width="8.421875" style="2" customWidth="1"/>
    <col min="9" max="10" width="5.421875" style="2" customWidth="1"/>
    <col min="11" max="11" width="4.140625" style="2" customWidth="1"/>
    <col min="12" max="14" width="5.421875" style="2" customWidth="1"/>
    <col min="15" max="15" width="2.8515625" style="2" customWidth="1"/>
    <col min="16" max="23" width="5.421875" style="2" customWidth="1"/>
    <col min="24" max="24" width="4.140625" style="2" customWidth="1"/>
    <col min="25" max="25" width="5.421875" style="2" customWidth="1"/>
    <col min="26" max="27" width="4.140625" style="2" customWidth="1"/>
    <col min="28" max="28" width="5.421875" style="2" customWidth="1"/>
    <col min="29" max="29" width="4.140625" style="2" customWidth="1"/>
    <col min="30" max="32" width="5.421875" style="2" customWidth="1"/>
    <col min="33" max="34" width="4.140625" style="2" customWidth="1"/>
    <col min="35" max="35" width="4.140625" style="1" customWidth="1"/>
    <col min="36" max="36" width="4.140625" style="5" customWidth="1"/>
    <col min="37" max="39" width="4.140625" style="1" customWidth="1"/>
    <col min="40" max="40" width="5.421875" style="1" customWidth="1"/>
    <col min="41" max="43" width="4.140625" style="1" customWidth="1"/>
    <col min="44" max="44" width="5.421875" style="1" customWidth="1"/>
    <col min="45" max="48" width="4.140625" style="1" customWidth="1"/>
    <col min="49" max="50" width="5.421875" style="1" customWidth="1"/>
    <col min="51" max="254" width="11.57421875" style="1" customWidth="1"/>
    <col min="255" max="16384" width="11.57421875" style="0" customWidth="1"/>
  </cols>
  <sheetData>
    <row r="1" spans="1:254" ht="12.75">
      <c r="A1" s="2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8">
        <v>1</v>
      </c>
      <c r="J1" s="8">
        <v>2</v>
      </c>
      <c r="K1" s="8">
        <v>3</v>
      </c>
      <c r="L1" s="8">
        <v>4</v>
      </c>
      <c r="M1" s="8">
        <v>5</v>
      </c>
      <c r="N1" s="8">
        <v>6</v>
      </c>
      <c r="O1" s="8">
        <v>7</v>
      </c>
      <c r="P1" s="8">
        <v>8</v>
      </c>
      <c r="Q1" s="8">
        <v>9</v>
      </c>
      <c r="R1" s="8">
        <v>10</v>
      </c>
      <c r="S1" s="8">
        <v>11</v>
      </c>
      <c r="T1" s="8">
        <v>12</v>
      </c>
      <c r="U1" s="8">
        <v>13</v>
      </c>
      <c r="V1" s="8">
        <v>14</v>
      </c>
      <c r="W1" s="8">
        <v>15</v>
      </c>
      <c r="X1" s="8">
        <v>16</v>
      </c>
      <c r="Y1" s="8">
        <v>17</v>
      </c>
      <c r="Z1" s="8">
        <v>18</v>
      </c>
      <c r="AA1" s="8">
        <v>19</v>
      </c>
      <c r="AB1" s="8">
        <v>20</v>
      </c>
      <c r="AC1" s="8">
        <v>21</v>
      </c>
      <c r="AD1" s="8">
        <v>22</v>
      </c>
      <c r="AE1" s="8">
        <v>23</v>
      </c>
      <c r="AF1" s="8">
        <v>24</v>
      </c>
      <c r="AG1" s="8">
        <v>25</v>
      </c>
      <c r="AH1" s="8">
        <v>26</v>
      </c>
      <c r="AI1" s="8">
        <v>27</v>
      </c>
      <c r="AJ1" s="8">
        <v>28</v>
      </c>
      <c r="AK1" s="8">
        <v>29</v>
      </c>
      <c r="AL1" s="8">
        <v>30</v>
      </c>
      <c r="AM1" s="8">
        <v>31</v>
      </c>
      <c r="AN1" s="8">
        <v>32</v>
      </c>
      <c r="AO1" s="8">
        <v>33</v>
      </c>
      <c r="AP1" s="8">
        <v>34</v>
      </c>
      <c r="AQ1" s="8">
        <v>35</v>
      </c>
      <c r="AR1" s="8">
        <v>36</v>
      </c>
      <c r="AS1" s="8">
        <v>37</v>
      </c>
      <c r="AT1" s="8">
        <v>38</v>
      </c>
      <c r="AU1" s="8">
        <v>39</v>
      </c>
      <c r="AV1" s="8">
        <v>40</v>
      </c>
      <c r="AW1" s="8">
        <v>41</v>
      </c>
      <c r="AX1" s="8">
        <v>42</v>
      </c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>
      <c r="A2" s="2" t="s">
        <v>8</v>
      </c>
      <c r="B2" s="2" t="s">
        <v>9</v>
      </c>
      <c r="C2" s="2" t="s">
        <v>10</v>
      </c>
      <c r="D2" s="6" t="s">
        <v>11</v>
      </c>
      <c r="E2" s="6" t="s">
        <v>12</v>
      </c>
      <c r="F2" s="7" t="s">
        <v>13</v>
      </c>
      <c r="G2" s="6" t="s">
        <v>14</v>
      </c>
      <c r="H2" s="6" t="s">
        <v>15</v>
      </c>
      <c r="I2" s="2">
        <v>5</v>
      </c>
      <c r="J2" s="2">
        <v>5</v>
      </c>
      <c r="K2" s="2">
        <v>1</v>
      </c>
      <c r="L2" s="2">
        <v>4</v>
      </c>
      <c r="M2" s="2">
        <v>10</v>
      </c>
      <c r="N2" s="2">
        <v>3</v>
      </c>
      <c r="O2" s="2">
        <v>0</v>
      </c>
      <c r="P2" s="2">
        <v>4</v>
      </c>
      <c r="Q2" s="2">
        <v>6</v>
      </c>
      <c r="R2" s="2">
        <v>3</v>
      </c>
      <c r="S2" s="2">
        <v>1</v>
      </c>
      <c r="T2" s="2">
        <v>3</v>
      </c>
      <c r="U2" s="2">
        <v>2</v>
      </c>
      <c r="V2" s="2">
        <v>2</v>
      </c>
      <c r="W2" s="2">
        <v>4</v>
      </c>
      <c r="X2" s="2">
        <v>3</v>
      </c>
      <c r="Y2" s="2">
        <v>3</v>
      </c>
      <c r="Z2" s="2">
        <v>1</v>
      </c>
      <c r="AA2" s="2">
        <v>0</v>
      </c>
      <c r="AB2" s="2">
        <v>2</v>
      </c>
      <c r="AC2" s="2">
        <v>0</v>
      </c>
      <c r="AD2" s="2">
        <v>2</v>
      </c>
      <c r="AE2" s="2">
        <v>5</v>
      </c>
      <c r="AF2" s="2">
        <v>2</v>
      </c>
      <c r="AG2" s="2">
        <v>0</v>
      </c>
      <c r="AH2" s="6">
        <v>0</v>
      </c>
      <c r="AI2" s="6">
        <v>0</v>
      </c>
      <c r="AJ2" s="9">
        <v>0</v>
      </c>
      <c r="AK2" s="6">
        <v>0</v>
      </c>
      <c r="AL2" s="6">
        <v>0</v>
      </c>
      <c r="AM2" s="2">
        <v>1</v>
      </c>
      <c r="AN2" s="2">
        <v>3</v>
      </c>
      <c r="AO2" s="2">
        <v>1</v>
      </c>
      <c r="AP2" s="2">
        <v>0</v>
      </c>
      <c r="AQ2" s="2">
        <v>0</v>
      </c>
      <c r="AR2" s="2">
        <v>2</v>
      </c>
      <c r="AS2" s="2">
        <v>1</v>
      </c>
      <c r="AT2" s="2">
        <v>0</v>
      </c>
      <c r="AU2" s="2">
        <v>0</v>
      </c>
      <c r="AV2" s="2">
        <v>1</v>
      </c>
      <c r="AW2" s="2">
        <v>1</v>
      </c>
      <c r="AX2" s="2">
        <v>4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>
      <c r="A3" s="2"/>
      <c r="B3" s="2"/>
      <c r="D3" s="6"/>
      <c r="E3" s="6"/>
      <c r="F3" s="7"/>
      <c r="G3" s="6"/>
      <c r="H3" s="6"/>
      <c r="I3" s="10">
        <f>SUM(I5:I17)</f>
        <v>285</v>
      </c>
      <c r="J3" s="10">
        <f>SUM(J5:J17)</f>
        <v>350</v>
      </c>
      <c r="K3" s="10">
        <f>SUM(K5:K17)</f>
        <v>20</v>
      </c>
      <c r="L3" s="10">
        <f>SUM(L5:L17)</f>
        <v>320</v>
      </c>
      <c r="M3" s="10">
        <f>SUM(M5:M17)</f>
        <v>820</v>
      </c>
      <c r="N3" s="10">
        <f>SUM(N5:N17)</f>
        <v>135</v>
      </c>
      <c r="O3" s="11">
        <f>SUM(O5:O17)</f>
        <v>0</v>
      </c>
      <c r="P3" s="10">
        <f>SUM(P5:P17)</f>
        <v>360</v>
      </c>
      <c r="Q3" s="10">
        <f>SUM(Q5:Q17)</f>
        <v>490</v>
      </c>
      <c r="R3" s="10">
        <f>SUM(R5:R17)</f>
        <v>218</v>
      </c>
      <c r="S3" s="10">
        <f>SUM(S5:S17)</f>
        <v>100</v>
      </c>
      <c r="T3" s="10">
        <f>SUM(T5:T17)</f>
        <v>110</v>
      </c>
      <c r="U3" s="10">
        <f>SUM(U5:U17)</f>
        <v>115</v>
      </c>
      <c r="V3" s="10">
        <f>SUM(V5:V17)</f>
        <v>200</v>
      </c>
      <c r="W3" s="10">
        <f>SUM(W5:W17)</f>
        <v>210</v>
      </c>
      <c r="X3" s="10">
        <f>SUM(X5:X17)</f>
        <v>70</v>
      </c>
      <c r="Y3" s="10">
        <f>SUM(Y5:Y17)</f>
        <v>180</v>
      </c>
      <c r="Z3" s="10">
        <f>SUM(Z5:Z17)</f>
        <v>80</v>
      </c>
      <c r="AA3" s="11">
        <f>SUM(AA5:AA17)</f>
        <v>0</v>
      </c>
      <c r="AB3" s="10">
        <f>SUM(AB5:AB17)</f>
        <v>200</v>
      </c>
      <c r="AC3" s="11">
        <f>SUM(AC5:AC17)</f>
        <v>0</v>
      </c>
      <c r="AD3" s="10">
        <f>SUM(AD5:AD17)</f>
        <v>140</v>
      </c>
      <c r="AE3" s="10">
        <f>SUM(AE5:AE17)</f>
        <v>240</v>
      </c>
      <c r="AF3" s="10">
        <f>SUM(AF5:AF17)</f>
        <v>160</v>
      </c>
      <c r="AG3" s="11">
        <f>SUM(AG5:AG17)</f>
        <v>0</v>
      </c>
      <c r="AH3" s="11">
        <f>SUM(AH5:AH17)</f>
        <v>0</v>
      </c>
      <c r="AI3" s="11">
        <f>SUM(AI5:AI17)</f>
        <v>0</v>
      </c>
      <c r="AJ3" s="11">
        <f>SUM(AJ5:AJ17)</f>
        <v>0</v>
      </c>
      <c r="AK3" s="11">
        <f>SUM(AK5:AK17)</f>
        <v>0</v>
      </c>
      <c r="AL3" s="11">
        <f>SUM(AL5:AL17)</f>
        <v>0</v>
      </c>
      <c r="AM3" s="10">
        <f>SUM(AM5:AM17)</f>
        <v>70</v>
      </c>
      <c r="AN3" s="10">
        <f>SUM(AN5:AN17)</f>
        <v>180</v>
      </c>
      <c r="AO3" s="10">
        <f>SUM(AO5:AO17)</f>
        <v>70</v>
      </c>
      <c r="AP3" s="11">
        <f>SUM(AP5:AP17)</f>
        <v>0</v>
      </c>
      <c r="AQ3" s="11">
        <f>SUM(AQ5:AQ17)</f>
        <v>0</v>
      </c>
      <c r="AR3" s="10">
        <f>SUM(AR5:AR17)</f>
        <v>170</v>
      </c>
      <c r="AS3" s="10">
        <f>SUM(AS5:AS17)</f>
        <v>40</v>
      </c>
      <c r="AT3" s="11">
        <f>SUM(AT5:AT17)</f>
        <v>0</v>
      </c>
      <c r="AU3" s="11">
        <f>SUM(AU5:AU17)</f>
        <v>0</v>
      </c>
      <c r="AV3" s="10">
        <f>SUM(AV5:AV17)</f>
        <v>0</v>
      </c>
      <c r="AW3" s="10">
        <f>SUM(AW5:AW17)</f>
        <v>100</v>
      </c>
      <c r="AX3" s="10">
        <f>SUM(AX5:AX17)</f>
        <v>340</v>
      </c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12"/>
      <c r="B4" s="12"/>
      <c r="C4" s="12"/>
      <c r="D4" s="13"/>
      <c r="E4" s="13"/>
      <c r="F4" s="13"/>
      <c r="G4" s="13"/>
      <c r="H4" s="13"/>
      <c r="I4" s="14">
        <f>I3/I2</f>
        <v>57</v>
      </c>
      <c r="J4" s="14">
        <f>J3/J2</f>
        <v>70</v>
      </c>
      <c r="K4" s="14">
        <f>K3/K2</f>
        <v>20</v>
      </c>
      <c r="L4" s="14">
        <f>L3/L2</f>
        <v>80</v>
      </c>
      <c r="M4" s="14">
        <f>M3/M2</f>
        <v>82</v>
      </c>
      <c r="N4" s="14">
        <f>N3/N2</f>
        <v>45</v>
      </c>
      <c r="O4" s="14"/>
      <c r="P4" s="14">
        <f>P3/P2</f>
        <v>90</v>
      </c>
      <c r="Q4" s="14">
        <f>Q3/Q2</f>
        <v>81.66666666666667</v>
      </c>
      <c r="R4" s="14">
        <f>R3/R2</f>
        <v>72.66666666666667</v>
      </c>
      <c r="S4" s="14">
        <f>S3/S2</f>
        <v>100</v>
      </c>
      <c r="T4" s="14">
        <f>T3/T2</f>
        <v>36.666666666666664</v>
      </c>
      <c r="U4" s="14">
        <f>U3/U2</f>
        <v>57.5</v>
      </c>
      <c r="V4" s="14">
        <f>V3/V2</f>
        <v>100</v>
      </c>
      <c r="W4" s="14">
        <f>W3/W2</f>
        <v>52.5</v>
      </c>
      <c r="X4" s="14">
        <f>X3/X2</f>
        <v>23.333333333333332</v>
      </c>
      <c r="Y4" s="14">
        <f>Y3/Y2</f>
        <v>60</v>
      </c>
      <c r="Z4" s="14">
        <f>Z3/Z2</f>
        <v>80</v>
      </c>
      <c r="AA4" s="14"/>
      <c r="AB4" s="14">
        <f>AB3/AB2</f>
        <v>100</v>
      </c>
      <c r="AC4" s="14"/>
      <c r="AD4" s="14">
        <f>AD3/AD2</f>
        <v>70</v>
      </c>
      <c r="AE4" s="14">
        <f>AE3/AE2</f>
        <v>48</v>
      </c>
      <c r="AF4" s="14">
        <f>AF3/AF2</f>
        <v>80</v>
      </c>
      <c r="AG4" s="14"/>
      <c r="AH4" s="14"/>
      <c r="AI4" s="14"/>
      <c r="AJ4" s="14"/>
      <c r="AK4" s="14"/>
      <c r="AL4" s="14"/>
      <c r="AM4" s="14">
        <f>AM3/AM2</f>
        <v>70</v>
      </c>
      <c r="AN4" s="14">
        <f>AN3/AN2</f>
        <v>60</v>
      </c>
      <c r="AO4" s="14">
        <f>AO3/AO2</f>
        <v>70</v>
      </c>
      <c r="AP4" s="14"/>
      <c r="AQ4" s="14"/>
      <c r="AR4" s="14">
        <f>AR3/AR2</f>
        <v>85</v>
      </c>
      <c r="AS4" s="14">
        <f>AS3/AS2</f>
        <v>40</v>
      </c>
      <c r="AT4" s="14"/>
      <c r="AU4" s="14"/>
      <c r="AV4" s="14">
        <f>AV3/AV2</f>
        <v>0</v>
      </c>
      <c r="AW4" s="14">
        <f>AW3/AW2</f>
        <v>100</v>
      </c>
      <c r="AX4" s="14">
        <f>AX3/AX2</f>
        <v>85</v>
      </c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1" t="s">
        <v>16</v>
      </c>
      <c r="B5" s="1" t="s">
        <v>17</v>
      </c>
      <c r="C5" s="2">
        <v>1</v>
      </c>
      <c r="D5" s="6">
        <v>9</v>
      </c>
      <c r="E5" s="15">
        <f>SUM(I5:AX5)</f>
        <v>665</v>
      </c>
      <c r="F5" s="7">
        <f>E5/D5</f>
        <v>73.88888888888889</v>
      </c>
      <c r="G5" s="16">
        <v>1</v>
      </c>
      <c r="H5" s="15">
        <v>17</v>
      </c>
      <c r="I5" s="17"/>
      <c r="J5" s="18">
        <v>100</v>
      </c>
      <c r="K5" s="19"/>
      <c r="L5" s="19"/>
      <c r="M5" s="20">
        <v>100</v>
      </c>
      <c r="N5" s="18">
        <v>80</v>
      </c>
      <c r="O5" s="19"/>
      <c r="P5" s="19"/>
      <c r="Q5" s="20">
        <v>60</v>
      </c>
      <c r="R5" s="19"/>
      <c r="S5" s="19"/>
      <c r="T5" s="19"/>
      <c r="U5" s="19"/>
      <c r="V5" s="19"/>
      <c r="W5" s="20">
        <v>30</v>
      </c>
      <c r="X5" s="19"/>
      <c r="Y5" s="18">
        <v>100</v>
      </c>
      <c r="Z5" s="18">
        <v>80</v>
      </c>
      <c r="AA5" s="19"/>
      <c r="AB5" s="19"/>
      <c r="AC5" s="19"/>
      <c r="AD5" s="19"/>
      <c r="AE5" s="20">
        <v>20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21">
        <v>95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s="1" t="s">
        <v>18</v>
      </c>
      <c r="B6" s="1" t="s">
        <v>17</v>
      </c>
      <c r="C6" s="2">
        <v>1</v>
      </c>
      <c r="D6" s="6">
        <v>3</v>
      </c>
      <c r="E6" s="15">
        <f>SUM(I6:AX6)</f>
        <v>210</v>
      </c>
      <c r="F6" s="7">
        <f>E6/D6</f>
        <v>70</v>
      </c>
      <c r="G6" s="16">
        <v>3</v>
      </c>
      <c r="H6" s="15"/>
      <c r="I6" s="22">
        <v>100</v>
      </c>
      <c r="J6" s="23"/>
      <c r="K6" s="23"/>
      <c r="L6" s="24">
        <v>40</v>
      </c>
      <c r="M6" s="24">
        <v>70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9"/>
      <c r="AI6" s="19"/>
      <c r="AJ6" s="19"/>
      <c r="AK6" s="25"/>
      <c r="AL6" s="2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s="1" t="s">
        <v>19</v>
      </c>
      <c r="C7" s="2">
        <v>1</v>
      </c>
      <c r="D7" s="6">
        <v>7</v>
      </c>
      <c r="E7" s="15">
        <f>SUM(I7:AX7)</f>
        <v>200</v>
      </c>
      <c r="F7" s="7">
        <f>E7/D7</f>
        <v>28.571428571428573</v>
      </c>
      <c r="G7" s="16" t="s">
        <v>20</v>
      </c>
      <c r="H7" s="15"/>
      <c r="I7" s="17"/>
      <c r="J7" s="20">
        <v>0</v>
      </c>
      <c r="K7" s="20">
        <v>20</v>
      </c>
      <c r="L7" s="19"/>
      <c r="M7" s="20">
        <v>50</v>
      </c>
      <c r="N7" s="20">
        <v>20</v>
      </c>
      <c r="O7" s="19"/>
      <c r="P7" s="29">
        <v>100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>
        <v>10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30">
        <v>0</v>
      </c>
      <c r="AW7" s="19"/>
      <c r="AX7" s="31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 s="1" t="s">
        <v>21</v>
      </c>
      <c r="B8" s="1" t="s">
        <v>17</v>
      </c>
      <c r="C8" s="2">
        <v>1</v>
      </c>
      <c r="D8" s="6">
        <v>1</v>
      </c>
      <c r="E8" s="32">
        <f>SUM(I8:AX8)</f>
        <v>30</v>
      </c>
      <c r="F8" s="7">
        <f>E8/D8</f>
        <v>30</v>
      </c>
      <c r="G8" s="33"/>
      <c r="H8" s="15"/>
      <c r="I8" s="17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>
        <v>30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1" t="s">
        <v>22</v>
      </c>
      <c r="B9" s="1" t="s">
        <v>17</v>
      </c>
      <c r="C9" s="2">
        <v>2</v>
      </c>
      <c r="D9" s="6">
        <v>10</v>
      </c>
      <c r="E9" s="15">
        <f>SUM(I9:AX9)</f>
        <v>976</v>
      </c>
      <c r="F9" s="7">
        <f>E9/D9</f>
        <v>97.6</v>
      </c>
      <c r="G9" s="16">
        <v>1</v>
      </c>
      <c r="H9" s="15" t="s">
        <v>23</v>
      </c>
      <c r="I9" s="17"/>
      <c r="J9" s="20">
        <v>100</v>
      </c>
      <c r="K9" s="19"/>
      <c r="L9" s="20">
        <v>100</v>
      </c>
      <c r="M9" s="18">
        <v>100</v>
      </c>
      <c r="N9" s="19"/>
      <c r="O9" s="19"/>
      <c r="P9" s="19"/>
      <c r="Q9" s="20">
        <v>100</v>
      </c>
      <c r="R9" s="18">
        <v>91</v>
      </c>
      <c r="S9" s="19"/>
      <c r="T9" s="19"/>
      <c r="U9" s="18">
        <v>95</v>
      </c>
      <c r="V9" s="19"/>
      <c r="W9" s="18">
        <v>90</v>
      </c>
      <c r="X9" s="19"/>
      <c r="Y9" s="19"/>
      <c r="Z9" s="19"/>
      <c r="AA9" s="19"/>
      <c r="AB9" s="18">
        <v>100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>
        <v>100</v>
      </c>
      <c r="AO9" s="19"/>
      <c r="AP9" s="19"/>
      <c r="AQ9" s="19"/>
      <c r="AR9" s="19"/>
      <c r="AS9" s="19"/>
      <c r="AT9" s="19"/>
      <c r="AU9" s="19"/>
      <c r="AV9" s="19"/>
      <c r="AW9" s="18">
        <v>100</v>
      </c>
      <c r="AX9" s="31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1" t="s">
        <v>24</v>
      </c>
      <c r="B10" s="1" t="s">
        <v>17</v>
      </c>
      <c r="C10" s="2">
        <v>2</v>
      </c>
      <c r="D10" s="6">
        <v>10</v>
      </c>
      <c r="E10" s="15">
        <f>SUM(I10:AX10)</f>
        <v>767</v>
      </c>
      <c r="F10" s="7">
        <f>E10/D10</f>
        <v>76.7</v>
      </c>
      <c r="G10" s="16">
        <v>2</v>
      </c>
      <c r="H10" s="15">
        <v>5</v>
      </c>
      <c r="I10" s="34">
        <v>95</v>
      </c>
      <c r="J10" s="20">
        <v>90</v>
      </c>
      <c r="K10" s="19"/>
      <c r="L10" s="18">
        <v>100</v>
      </c>
      <c r="M10" s="18">
        <v>100</v>
      </c>
      <c r="N10" s="19"/>
      <c r="O10" s="19"/>
      <c r="P10" s="29">
        <v>100</v>
      </c>
      <c r="Q10" s="20">
        <v>70</v>
      </c>
      <c r="R10" s="20">
        <v>72</v>
      </c>
      <c r="S10" s="18">
        <v>100</v>
      </c>
      <c r="T10" s="19"/>
      <c r="U10" s="20">
        <v>20</v>
      </c>
      <c r="V10" s="19"/>
      <c r="W10" s="19"/>
      <c r="X10" s="19"/>
      <c r="Y10" s="19"/>
      <c r="Z10" s="19"/>
      <c r="AA10" s="19"/>
      <c r="AB10" s="19"/>
      <c r="AC10" s="19"/>
      <c r="AD10" s="19"/>
      <c r="AE10" s="20">
        <v>20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5"/>
      <c r="AW10" s="26"/>
      <c r="AX10" s="28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.75">
      <c r="A11" s="1" t="s">
        <v>25</v>
      </c>
      <c r="B11" s="1" t="s">
        <v>17</v>
      </c>
      <c r="C11" s="2">
        <v>3</v>
      </c>
      <c r="D11" s="6">
        <v>5</v>
      </c>
      <c r="E11" s="15">
        <f>SUM(I11:AX11)</f>
        <v>375</v>
      </c>
      <c r="F11" s="7">
        <f>E11/D11</f>
        <v>75</v>
      </c>
      <c r="G11" s="16">
        <v>3</v>
      </c>
      <c r="H11" s="15"/>
      <c r="I11" s="17"/>
      <c r="J11" s="19"/>
      <c r="K11" s="19"/>
      <c r="L11" s="19"/>
      <c r="M11" s="20">
        <v>100</v>
      </c>
      <c r="N11" s="19"/>
      <c r="O11" s="19"/>
      <c r="P11" s="18">
        <v>100</v>
      </c>
      <c r="Q11" s="20">
        <v>80</v>
      </c>
      <c r="R11" s="20">
        <v>55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0">
        <v>40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3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" t="s">
        <v>26</v>
      </c>
      <c r="B12" s="1" t="s">
        <v>27</v>
      </c>
      <c r="C12" s="2">
        <v>4</v>
      </c>
      <c r="D12" s="6">
        <v>10</v>
      </c>
      <c r="E12" s="15">
        <f>SUM(I12:AX12)</f>
        <v>560</v>
      </c>
      <c r="F12" s="7">
        <f>E12/D12</f>
        <v>56</v>
      </c>
      <c r="G12" s="16">
        <v>1</v>
      </c>
      <c r="H12" s="15"/>
      <c r="I12" s="34">
        <v>20</v>
      </c>
      <c r="J12" s="20">
        <v>60</v>
      </c>
      <c r="K12" s="19"/>
      <c r="L12" s="19"/>
      <c r="M12" s="20">
        <v>100</v>
      </c>
      <c r="N12" s="19"/>
      <c r="O12" s="19"/>
      <c r="P12" s="19"/>
      <c r="Q12" s="19"/>
      <c r="R12" s="19"/>
      <c r="S12" s="19"/>
      <c r="T12" s="20">
        <v>10</v>
      </c>
      <c r="U12" s="19"/>
      <c r="V12" s="19"/>
      <c r="W12" s="19"/>
      <c r="X12" s="18">
        <v>30</v>
      </c>
      <c r="Y12" s="20">
        <v>0</v>
      </c>
      <c r="Z12" s="19"/>
      <c r="AA12" s="19"/>
      <c r="AB12" s="19"/>
      <c r="AC12" s="19"/>
      <c r="AD12" s="19"/>
      <c r="AE12" s="18">
        <v>100</v>
      </c>
      <c r="AF12" s="18">
        <v>70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>
        <v>70</v>
      </c>
      <c r="AS12" s="19"/>
      <c r="AT12" s="19"/>
      <c r="AU12" s="19"/>
      <c r="AV12" s="19"/>
      <c r="AW12" s="19"/>
      <c r="AX12" s="35">
        <v>100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>
      <c r="A13" s="1" t="s">
        <v>28</v>
      </c>
      <c r="B13" s="1" t="s">
        <v>29</v>
      </c>
      <c r="C13" s="2">
        <v>4</v>
      </c>
      <c r="D13" s="6">
        <v>2</v>
      </c>
      <c r="E13" s="15">
        <f>SUM(I13:AX13)</f>
        <v>120</v>
      </c>
      <c r="F13" s="7">
        <f>E13/D13</f>
        <v>60</v>
      </c>
      <c r="G13" s="16" t="s">
        <v>20</v>
      </c>
      <c r="H13" s="15"/>
      <c r="I13" s="34">
        <v>70</v>
      </c>
      <c r="J13" s="19"/>
      <c r="K13" s="19"/>
      <c r="L13" s="19"/>
      <c r="M13" s="20">
        <v>50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5"/>
      <c r="AM13" s="26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8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>
      <c r="A14" s="1" t="s">
        <v>30</v>
      </c>
      <c r="B14" s="1" t="s">
        <v>31</v>
      </c>
      <c r="C14" s="2">
        <v>4</v>
      </c>
      <c r="D14" s="6">
        <v>4</v>
      </c>
      <c r="E14" s="32">
        <f>SUM(I14:AX14)</f>
        <v>70</v>
      </c>
      <c r="F14" s="7">
        <f>E14/D14</f>
        <v>17.5</v>
      </c>
      <c r="G14" s="33"/>
      <c r="H14" s="15"/>
      <c r="I14" s="34">
        <v>0</v>
      </c>
      <c r="J14" s="19"/>
      <c r="K14" s="19"/>
      <c r="L14" s="19"/>
      <c r="M14" s="19"/>
      <c r="N14" s="19"/>
      <c r="O14" s="19"/>
      <c r="P14" s="20">
        <v>60</v>
      </c>
      <c r="Q14" s="19"/>
      <c r="R14" s="19"/>
      <c r="S14" s="19"/>
      <c r="T14" s="19"/>
      <c r="U14" s="19"/>
      <c r="V14" s="19"/>
      <c r="W14" s="20">
        <v>0</v>
      </c>
      <c r="X14" s="20">
        <v>10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5"/>
      <c r="AV14" s="26"/>
      <c r="AW14" s="25"/>
      <c r="AX14" s="28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>
      <c r="A15" s="1" t="s">
        <v>32</v>
      </c>
      <c r="B15" s="1" t="s">
        <v>17</v>
      </c>
      <c r="C15" s="2">
        <v>5</v>
      </c>
      <c r="D15" s="6">
        <v>10</v>
      </c>
      <c r="E15" s="15">
        <f>SUM(I15:AX15)</f>
        <v>850</v>
      </c>
      <c r="F15" s="7">
        <f>E15/D15</f>
        <v>85</v>
      </c>
      <c r="G15" s="16">
        <v>1</v>
      </c>
      <c r="H15" s="15"/>
      <c r="I15" s="17"/>
      <c r="J15" s="19"/>
      <c r="K15" s="19"/>
      <c r="L15" s="19"/>
      <c r="M15" s="19"/>
      <c r="N15" s="19"/>
      <c r="O15" s="19"/>
      <c r="P15" s="19"/>
      <c r="Q15" s="20">
        <v>80</v>
      </c>
      <c r="R15" s="19"/>
      <c r="S15" s="19"/>
      <c r="T15" s="18">
        <v>90</v>
      </c>
      <c r="U15" s="19"/>
      <c r="V15" s="18">
        <v>100</v>
      </c>
      <c r="W15" s="19"/>
      <c r="X15" s="19"/>
      <c r="Y15" s="20">
        <v>80</v>
      </c>
      <c r="Z15" s="19"/>
      <c r="AA15" s="19"/>
      <c r="AB15" s="20">
        <v>100</v>
      </c>
      <c r="AC15" s="19"/>
      <c r="AD15" s="18">
        <v>100</v>
      </c>
      <c r="AE15" s="20">
        <v>90</v>
      </c>
      <c r="AF15" s="19"/>
      <c r="AG15" s="19"/>
      <c r="AH15" s="19"/>
      <c r="AI15" s="19"/>
      <c r="AJ15" s="19"/>
      <c r="AK15" s="19"/>
      <c r="AL15" s="19"/>
      <c r="AM15" s="18">
        <v>70</v>
      </c>
      <c r="AN15" s="19"/>
      <c r="AO15" s="19"/>
      <c r="AP15" s="19"/>
      <c r="AQ15" s="19"/>
      <c r="AR15" s="18">
        <v>100</v>
      </c>
      <c r="AS15" s="20">
        <v>40</v>
      </c>
      <c r="AT15" s="19"/>
      <c r="AU15" s="19"/>
      <c r="AV15" s="19"/>
      <c r="AW15" s="19"/>
      <c r="AX15" s="31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>
      <c r="A16" s="1" t="s">
        <v>33</v>
      </c>
      <c r="B16" s="1" t="s">
        <v>17</v>
      </c>
      <c r="C16" s="2" t="s">
        <v>34</v>
      </c>
      <c r="D16" s="6">
        <v>7</v>
      </c>
      <c r="E16" s="15">
        <f>SUM(I16:AX16)</f>
        <v>535</v>
      </c>
      <c r="F16" s="7">
        <f>E16/D16</f>
        <v>76.42857142857143</v>
      </c>
      <c r="G16" s="16">
        <v>1</v>
      </c>
      <c r="H16" s="15"/>
      <c r="I16" s="17"/>
      <c r="J16" s="19"/>
      <c r="K16" s="19"/>
      <c r="L16" s="20">
        <v>80</v>
      </c>
      <c r="M16" s="20">
        <v>100</v>
      </c>
      <c r="N16" s="19"/>
      <c r="O16" s="19"/>
      <c r="P16" s="19"/>
      <c r="Q16" s="18">
        <v>100</v>
      </c>
      <c r="R16" s="19"/>
      <c r="S16" s="19"/>
      <c r="T16" s="19"/>
      <c r="U16" s="19"/>
      <c r="V16" s="36">
        <v>100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>
        <v>40</v>
      </c>
      <c r="AO16" s="18">
        <v>70</v>
      </c>
      <c r="AP16" s="19"/>
      <c r="AQ16" s="19"/>
      <c r="AR16" s="19"/>
      <c r="AS16" s="19"/>
      <c r="AT16" s="19"/>
      <c r="AU16" s="19"/>
      <c r="AV16" s="19"/>
      <c r="AW16" s="19"/>
      <c r="AX16" s="21">
        <v>45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>
      <c r="A17" s="1" t="s">
        <v>35</v>
      </c>
      <c r="B17" s="1" t="s">
        <v>36</v>
      </c>
      <c r="C17" s="2" t="s">
        <v>37</v>
      </c>
      <c r="D17" s="6">
        <v>7</v>
      </c>
      <c r="E17" s="15">
        <f>SUM(I17:AX17)</f>
        <v>415</v>
      </c>
      <c r="F17" s="7">
        <f>E17/D17</f>
        <v>59.285714285714285</v>
      </c>
      <c r="G17" s="16">
        <v>2</v>
      </c>
      <c r="H17" s="15">
        <v>42</v>
      </c>
      <c r="I17" s="17"/>
      <c r="J17" s="19"/>
      <c r="K17" s="19"/>
      <c r="L17" s="19"/>
      <c r="M17" s="20">
        <v>50</v>
      </c>
      <c r="N17" s="20">
        <v>35</v>
      </c>
      <c r="O17" s="19"/>
      <c r="P17" s="19"/>
      <c r="Q17" s="19"/>
      <c r="R17" s="19"/>
      <c r="S17" s="19"/>
      <c r="T17" s="20">
        <v>10</v>
      </c>
      <c r="U17" s="19"/>
      <c r="V17" s="19"/>
      <c r="W17" s="20">
        <v>90</v>
      </c>
      <c r="X17" s="19"/>
      <c r="Y17" s="19"/>
      <c r="Z17" s="19"/>
      <c r="AA17" s="19"/>
      <c r="AB17" s="19"/>
      <c r="AC17" s="19"/>
      <c r="AD17" s="20">
        <v>40</v>
      </c>
      <c r="AE17" s="19"/>
      <c r="AF17" s="20">
        <v>90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35">
        <v>100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4:254" ht="12.75">
      <c r="D18" s="8">
        <f>SUM(D5:D17)</f>
        <v>85</v>
      </c>
      <c r="E18" s="8">
        <f>SUM(E5:E17)</f>
        <v>5773</v>
      </c>
      <c r="F18" s="37">
        <f>E18/D18</f>
        <v>67.91764705882353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51:254" ht="12.75"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51:254" ht="12.75"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51:254" ht="12.75"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51:254" ht="12.75"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51:254" ht="12.75"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51:254" ht="12.75"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51:254" ht="12.75"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51:254" ht="12.75"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51:254" ht="12.75"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51:254" ht="12.75"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51:254" ht="12.75"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51:254" ht="12.75"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51:254" ht="12.75"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51:254" ht="12.75"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51:254" ht="12.75"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51:254" ht="12.75"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51:254" ht="12.75"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51:254" ht="12.75"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51:254" ht="12.75"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51:254" ht="12.75"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51:254" ht="12.75"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51:254" ht="12.75"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51:254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51:254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 Béky</dc:creator>
  <cp:keywords/>
  <dc:description/>
  <cp:lastModifiedBy/>
  <dcterms:created xsi:type="dcterms:W3CDTF">2009-01-18T10:33:35Z</dcterms:created>
  <cp:category/>
  <cp:version/>
  <cp:contentType/>
  <cp:contentStatus/>
</cp:coreProperties>
</file>